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engineering\private\Administrative\BIDS\BRIDGE BIDS\UNI_TR308_PhelpsRoadBridge\Proposal_Estimate\"/>
    </mc:Choice>
  </mc:AlternateContent>
  <bookViews>
    <workbookView xWindow="0" yWindow="0" windowWidth="24000" windowHeight="9720"/>
  </bookViews>
  <sheets>
    <sheet name="UNITR308PROPOSAL" sheetId="2" r:id="rId1"/>
  </sheets>
  <definedNames>
    <definedName name="_xlnm.Print_Area" localSheetId="0">UNITR308PROPOSAL!$A$1:$I$59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2" l="1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H57" i="2" l="1"/>
</calcChain>
</file>

<file path=xl/sharedStrings.xml><?xml version="1.0" encoding="utf-8"?>
<sst xmlns="http://schemas.openxmlformats.org/spreadsheetml/2006/main" count="95" uniqueCount="61">
  <si>
    <t>PROPOSAL</t>
  </si>
  <si>
    <t>TO:  Board of Commissioners, Union County, Ohio</t>
  </si>
  <si>
    <t xml:space="preserve">The undersigned, having full knowledge of the site(s) of the Project, the specifications applicable to the Project, and the </t>
  </si>
  <si>
    <t xml:space="preserve">conditions of this Proposal hereby agrees to furnish all services, labor, materials and equipment necessary to complete </t>
  </si>
  <si>
    <t xml:space="preserve">the Project in accordance with the Plans and Detailed Specifications, within the time specified for completion and to  </t>
  </si>
  <si>
    <t xml:space="preserve">accept payment in accordance with the unit prices stated below as full compensation for all furnished services, labor, </t>
  </si>
  <si>
    <t>material &amp; equipment.</t>
  </si>
  <si>
    <t>REF#</t>
  </si>
  <si>
    <t>ITEM</t>
  </si>
  <si>
    <t>ITEM DESCRIPTION</t>
  </si>
  <si>
    <t>UNIT</t>
  </si>
  <si>
    <t>QUANTITY</t>
  </si>
  <si>
    <t>UNIT PRICE</t>
  </si>
  <si>
    <t>TOTAL PRICE</t>
  </si>
  <si>
    <t>DEMOLITION AND EARTHWORK</t>
  </si>
  <si>
    <t>SPECIAL - CLEARING AND GRUBBING</t>
  </si>
  <si>
    <t>LUMP</t>
  </si>
  <si>
    <t>SPECIAL - GUARDRAIL REMOVED</t>
  </si>
  <si>
    <t>SPECIAL - STRUCTURE REMOVED</t>
  </si>
  <si>
    <t>SPECIAL - PAVEMENT REMOVED</t>
  </si>
  <si>
    <t>SPECIAL - EARTHWORK</t>
  </si>
  <si>
    <t>STRUCTURES</t>
  </si>
  <si>
    <t>SPECIAL - REINFORCED CONCRETE APPROACH SLAB</t>
  </si>
  <si>
    <t>SPECIAL - STRUCTURE FOUNDATION</t>
  </si>
  <si>
    <t>SPECIAL - SUBSTRUCTURE</t>
  </si>
  <si>
    <t>SPECIAL - SUPERSTRUCTURE</t>
  </si>
  <si>
    <t>SPECIAL - MISC.</t>
  </si>
  <si>
    <t>ROADWAY</t>
  </si>
  <si>
    <t>SPECIAL - ASPHALT PAVEMENT</t>
  </si>
  <si>
    <t>INCIDENTALS</t>
  </si>
  <si>
    <t>SPECIAL - DRAINAGE</t>
  </si>
  <si>
    <t>SPECIAL - UNDERDRAINS</t>
  </si>
  <si>
    <t>SPECIAL - MAINTAINING TRAFFIC</t>
  </si>
  <si>
    <t>SPECIAL - CONSTRUCTION LAYOUT STAKES</t>
  </si>
  <si>
    <t>SPECIAL - MOBILIZATION</t>
  </si>
  <si>
    <t>SPECIAL - BARRIER REFLECTORS</t>
  </si>
  <si>
    <t>PAVEMENT MARKING</t>
  </si>
  <si>
    <t>EROSION CONTROL</t>
  </si>
  <si>
    <t>SPECIAL - TEMPORARY EROSION CONTROL</t>
  </si>
  <si>
    <t>SPECIAL - PERMANENT EROSION CONTROL</t>
  </si>
  <si>
    <t>DESIGN</t>
  </si>
  <si>
    <t>SPECIAL - FIELD SURVEYS</t>
  </si>
  <si>
    <t>SPECIAL - SUBSURFACE INVESTIGATIONS</t>
  </si>
  <si>
    <t>SPECIAL - FINAL DESIGN</t>
  </si>
  <si>
    <t>SPECIAL - FINAL PLANS FOR DESIGN-BUILD</t>
  </si>
  <si>
    <t>SPECIAL - FINAL PLAN SUBMISSION</t>
  </si>
  <si>
    <t>SPECIAL - CONSTRUCTION PLANS FOR DESIGN-BUILD</t>
  </si>
  <si>
    <t>SPECIAL - AS-BUILT CONSTRUCTION PLANS</t>
  </si>
  <si>
    <t>SPECIAL - STORM WATER POLLUTION PREVENTION PLAN</t>
  </si>
  <si>
    <t>GENERAL PROVISIONS</t>
  </si>
  <si>
    <t>SPECIAL - PROFESSIONAL LIABILITY INSURANCE</t>
  </si>
  <si>
    <t>SPECIAL - PERFORMANCE AND PAYMENT BOND</t>
  </si>
  <si>
    <t>SPECIAL - UTILITY COORDINATION</t>
  </si>
  <si>
    <t>SPECIAL - SCHEDULE</t>
  </si>
  <si>
    <t>TOTAL</t>
  </si>
  <si>
    <t xml:space="preserve">SPECIAL - REMOVAL, MISC. </t>
  </si>
  <si>
    <t>GUARDRAIL TYPE  MGS</t>
  </si>
  <si>
    <t xml:space="preserve">SPECIAL - PAVEMENT MARKING </t>
  </si>
  <si>
    <t>ANCHOR ASSEMBLIES</t>
  </si>
  <si>
    <t>PROJECT:  UNI-TR308-0.57 (Phelps Road) BRIDGE REPLACEMENT</t>
  </si>
  <si>
    <t>Februuary 22,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</si>
</sst>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Protection="1"/>
    <xf numFmtId="0" fontId="2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164" fontId="0" fillId="0" borderId="2" xfId="0" applyNumberFormat="1" applyBorder="1" applyProtection="1"/>
    <xf numFmtId="0" fontId="0" fillId="0" borderId="2" xfId="0" applyBorder="1" applyProtection="1"/>
    <xf numFmtId="0" fontId="0" fillId="0" borderId="0" xfId="0" applyProtection="1"/>
    <xf numFmtId="0" fontId="2" fillId="0" borderId="4" xfId="0" applyFont="1" applyBorder="1" applyProtection="1"/>
    <xf numFmtId="0" fontId="2" fillId="0" borderId="0" xfId="0" applyFont="1" applyBorder="1" applyProtection="1"/>
    <xf numFmtId="0" fontId="4" fillId="0" borderId="0" xfId="0" applyFont="1" applyBorder="1" applyProtection="1"/>
    <xf numFmtId="164" fontId="5" fillId="0" borderId="0" xfId="0" applyNumberFormat="1" applyFont="1" applyBorder="1" applyProtection="1"/>
    <xf numFmtId="0" fontId="0" fillId="0" borderId="0" xfId="0" applyBorder="1" applyProtection="1"/>
    <xf numFmtId="0" fontId="0" fillId="0" borderId="5" xfId="0" applyBorder="1" applyProtection="1"/>
    <xf numFmtId="164" fontId="0" fillId="0" borderId="0" xfId="0" applyNumberFormat="1" applyBorder="1" applyProtection="1"/>
    <xf numFmtId="0" fontId="0" fillId="0" borderId="4" xfId="0" applyBorder="1" applyProtection="1"/>
    <xf numFmtId="0" fontId="2" fillId="0" borderId="6" xfId="0" applyFont="1" applyBorder="1" applyProtection="1"/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44" fontId="2" fillId="0" borderId="10" xfId="1" applyFont="1" applyBorder="1" applyProtection="1">
      <protection locked="0"/>
    </xf>
    <xf numFmtId="164" fontId="2" fillId="0" borderId="17" xfId="1" applyNumberFormat="1" applyFont="1" applyBorder="1" applyProtection="1"/>
    <xf numFmtId="0" fontId="6" fillId="0" borderId="14" xfId="0" applyFont="1" applyBorder="1" applyAlignment="1" applyProtection="1">
      <alignment horizontal="center"/>
    </xf>
    <xf numFmtId="44" fontId="2" fillId="0" borderId="10" xfId="1" applyFont="1" applyBorder="1" applyProtection="1"/>
    <xf numFmtId="0" fontId="2" fillId="0" borderId="10" xfId="0" applyFont="1" applyBorder="1" applyProtection="1"/>
    <xf numFmtId="0" fontId="6" fillId="0" borderId="14" xfId="0" applyFont="1" applyBorder="1" applyProtection="1"/>
    <xf numFmtId="0" fontId="2" fillId="0" borderId="14" xfId="0" applyFont="1" applyBorder="1" applyProtection="1"/>
    <xf numFmtId="44" fontId="2" fillId="0" borderId="18" xfId="1" applyFont="1" applyBorder="1" applyProtection="1">
      <protection locked="0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44" fontId="2" fillId="0" borderId="20" xfId="0" applyNumberFormat="1" applyFont="1" applyBorder="1" applyAlignment="1" applyProtection="1">
      <alignment horizontal="right"/>
      <protection locked="0"/>
    </xf>
    <xf numFmtId="0" fontId="3" fillId="0" borderId="24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10" xfId="0" applyFont="1" applyBorder="1" applyAlignment="1" applyProtection="1"/>
    <xf numFmtId="0" fontId="2" fillId="0" borderId="20" xfId="0" applyFont="1" applyBorder="1" applyAlignment="1" applyProtection="1"/>
    <xf numFmtId="164" fontId="2" fillId="0" borderId="27" xfId="1" applyNumberFormat="1" applyFont="1" applyBorder="1" applyProtection="1"/>
    <xf numFmtId="0" fontId="8" fillId="0" borderId="2" xfId="0" applyFont="1" applyBorder="1" applyProtection="1"/>
    <xf numFmtId="0" fontId="8" fillId="0" borderId="3" xfId="0" applyFont="1" applyBorder="1" applyProtection="1"/>
    <xf numFmtId="0" fontId="2" fillId="0" borderId="14" xfId="0" applyFont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0" fillId="0" borderId="16" xfId="0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0" fontId="2" fillId="0" borderId="14" xfId="0" applyFont="1" applyFill="1" applyBorder="1" applyAlignment="1" applyProtection="1">
      <alignment horizontal="left" wrapText="1"/>
    </xf>
    <xf numFmtId="0" fontId="3" fillId="0" borderId="15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164" fontId="3" fillId="0" borderId="25" xfId="0" applyNumberFormat="1" applyFont="1" applyBorder="1" applyAlignment="1" applyProtection="1">
      <alignment wrapText="1"/>
    </xf>
    <xf numFmtId="164" fontId="3" fillId="0" borderId="26" xfId="0" applyNumberFormat="1" applyFont="1" applyBorder="1" applyAlignment="1" applyProtection="1">
      <alignment wrapText="1"/>
    </xf>
    <xf numFmtId="0" fontId="0" fillId="0" borderId="15" xfId="0" applyBorder="1" applyAlignment="1" applyProtection="1">
      <alignment horizontal="center" wrapText="1"/>
    </xf>
    <xf numFmtId="0" fontId="0" fillId="0" borderId="16" xfId="0" applyBorder="1" applyAlignment="1" applyProtection="1">
      <alignment horizont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Zeros="0" tabSelected="1" view="pageBreakPreview" topLeftCell="A41" zoomScaleNormal="100" zoomScaleSheetLayoutView="100" workbookViewId="0">
      <selection activeCell="H52" sqref="H52:H55"/>
    </sheetView>
  </sheetViews>
  <sheetFormatPr defaultColWidth="9.140625" defaultRowHeight="12.75" x14ac:dyDescent="0.2"/>
  <cols>
    <col min="1" max="1" width="6.85546875" style="7" customWidth="1"/>
    <col min="2" max="2" width="7.85546875" style="7" customWidth="1"/>
    <col min="3" max="4" width="9.140625" style="7"/>
    <col min="5" max="5" width="50.5703125" style="7" customWidth="1"/>
    <col min="6" max="6" width="6.140625" style="7" customWidth="1"/>
    <col min="7" max="7" width="13.42578125" style="7" bestFit="1" customWidth="1"/>
    <col min="8" max="8" width="17.7109375" style="7" customWidth="1"/>
    <col min="9" max="9" width="23.42578125" style="7" customWidth="1"/>
    <col min="10" max="10" width="18.140625" style="7" customWidth="1"/>
    <col min="11" max="16384" width="9.140625" style="7"/>
  </cols>
  <sheetData>
    <row r="1" spans="1:9" ht="15.75" x14ac:dyDescent="0.25">
      <c r="A1" s="1"/>
      <c r="B1" s="2"/>
      <c r="C1" s="3"/>
      <c r="D1" s="2"/>
      <c r="E1" s="4" t="s">
        <v>0</v>
      </c>
      <c r="F1" s="5"/>
      <c r="G1" s="6"/>
      <c r="H1" s="45"/>
      <c r="I1" s="46" t="s">
        <v>60</v>
      </c>
    </row>
    <row r="2" spans="1:9" ht="15" x14ac:dyDescent="0.2">
      <c r="A2" s="8"/>
      <c r="B2" s="9"/>
      <c r="C2" s="9"/>
      <c r="D2" s="10"/>
      <c r="E2" s="10"/>
      <c r="F2" s="11"/>
      <c r="G2" s="12"/>
      <c r="H2" s="12"/>
      <c r="I2" s="13"/>
    </row>
    <row r="3" spans="1:9" ht="15" x14ac:dyDescent="0.2">
      <c r="A3" s="8" t="s">
        <v>1</v>
      </c>
      <c r="B3" s="9"/>
      <c r="C3" s="9"/>
      <c r="D3" s="9"/>
      <c r="E3" s="9"/>
      <c r="F3" s="14"/>
      <c r="G3" s="12"/>
      <c r="H3" s="12"/>
      <c r="I3" s="13"/>
    </row>
    <row r="4" spans="1:9" ht="15" x14ac:dyDescent="0.2">
      <c r="A4" s="8" t="s">
        <v>59</v>
      </c>
      <c r="B4" s="9"/>
      <c r="C4" s="9"/>
      <c r="D4" s="9"/>
      <c r="E4" s="9"/>
      <c r="F4" s="14"/>
      <c r="G4" s="12"/>
      <c r="H4" s="12"/>
      <c r="I4" s="13"/>
    </row>
    <row r="5" spans="1:9" ht="15" x14ac:dyDescent="0.2">
      <c r="A5" s="8"/>
      <c r="B5" s="9"/>
      <c r="C5" s="9"/>
      <c r="D5" s="9"/>
      <c r="E5" s="9"/>
      <c r="F5" s="14"/>
      <c r="G5" s="12"/>
      <c r="H5" s="12"/>
      <c r="I5" s="13"/>
    </row>
    <row r="6" spans="1:9" ht="15" x14ac:dyDescent="0.2">
      <c r="A6" s="8" t="s">
        <v>2</v>
      </c>
      <c r="B6" s="9"/>
      <c r="C6" s="9"/>
      <c r="D6" s="9"/>
      <c r="E6" s="9"/>
      <c r="F6" s="14"/>
      <c r="G6" s="12"/>
      <c r="H6" s="12"/>
      <c r="I6" s="13"/>
    </row>
    <row r="7" spans="1:9" ht="15" x14ac:dyDescent="0.2">
      <c r="A7" s="8" t="s">
        <v>3</v>
      </c>
      <c r="B7" s="9"/>
      <c r="C7" s="9"/>
      <c r="D7" s="9"/>
      <c r="E7" s="9"/>
      <c r="F7" s="14"/>
      <c r="G7" s="12"/>
      <c r="H7" s="12"/>
      <c r="I7" s="13"/>
    </row>
    <row r="8" spans="1:9" ht="15" x14ac:dyDescent="0.2">
      <c r="A8" s="8" t="s">
        <v>4</v>
      </c>
      <c r="B8" s="9"/>
      <c r="C8" s="9"/>
      <c r="D8" s="9"/>
      <c r="E8" s="9"/>
      <c r="F8" s="14"/>
      <c r="G8" s="12"/>
      <c r="H8" s="12"/>
      <c r="I8" s="13"/>
    </row>
    <row r="9" spans="1:9" ht="15" x14ac:dyDescent="0.2">
      <c r="A9" s="8" t="s">
        <v>5</v>
      </c>
      <c r="B9" s="9"/>
      <c r="C9" s="9"/>
      <c r="D9" s="9"/>
      <c r="E9" s="9"/>
      <c r="F9" s="14"/>
      <c r="G9" s="12"/>
      <c r="H9" s="12"/>
      <c r="I9" s="13"/>
    </row>
    <row r="10" spans="1:9" ht="15" x14ac:dyDescent="0.2">
      <c r="A10" s="8" t="s">
        <v>6</v>
      </c>
      <c r="B10" s="12"/>
      <c r="C10" s="12"/>
      <c r="D10" s="12"/>
      <c r="E10" s="12"/>
      <c r="F10" s="14"/>
      <c r="G10" s="12"/>
      <c r="H10" s="12"/>
      <c r="I10" s="13"/>
    </row>
    <row r="11" spans="1:9" ht="13.5" thickBot="1" x14ac:dyDescent="0.25">
      <c r="A11" s="15"/>
      <c r="B11" s="12"/>
      <c r="C11" s="12"/>
      <c r="D11" s="12"/>
      <c r="E11" s="12"/>
      <c r="F11" s="12"/>
      <c r="G11" s="12"/>
      <c r="H11" s="12"/>
      <c r="I11" s="13"/>
    </row>
    <row r="12" spans="1:9" ht="23.25" customHeight="1" thickBot="1" x14ac:dyDescent="0.25">
      <c r="A12" s="16" t="s">
        <v>7</v>
      </c>
      <c r="B12" s="17" t="s">
        <v>8</v>
      </c>
      <c r="C12" s="50" t="s">
        <v>9</v>
      </c>
      <c r="D12" s="50"/>
      <c r="E12" s="50"/>
      <c r="F12" s="17" t="s">
        <v>10</v>
      </c>
      <c r="G12" s="17" t="s">
        <v>11</v>
      </c>
      <c r="H12" s="17" t="s">
        <v>12</v>
      </c>
      <c r="I12" s="18" t="s">
        <v>13</v>
      </c>
    </row>
    <row r="13" spans="1:9" ht="20.100000000000001" customHeight="1" x14ac:dyDescent="0.25">
      <c r="A13" s="19"/>
      <c r="B13" s="20"/>
      <c r="C13" s="51" t="s">
        <v>14</v>
      </c>
      <c r="D13" s="51"/>
      <c r="E13" s="51"/>
      <c r="F13" s="21"/>
      <c r="G13" s="21"/>
      <c r="H13" s="22"/>
      <c r="I13" s="23"/>
    </row>
    <row r="14" spans="1:9" ht="20.100000000000001" customHeight="1" x14ac:dyDescent="0.2">
      <c r="A14" s="24">
        <v>1</v>
      </c>
      <c r="B14" s="25">
        <v>201</v>
      </c>
      <c r="C14" s="52" t="s">
        <v>15</v>
      </c>
      <c r="D14" s="53"/>
      <c r="E14" s="54"/>
      <c r="F14" s="41">
        <v>1</v>
      </c>
      <c r="G14" s="26" t="s">
        <v>16</v>
      </c>
      <c r="H14" s="27"/>
      <c r="I14" s="28">
        <f>H14*1</f>
        <v>0</v>
      </c>
    </row>
    <row r="15" spans="1:9" ht="20.100000000000001" customHeight="1" x14ac:dyDescent="0.2">
      <c r="A15" s="24">
        <v>2</v>
      </c>
      <c r="B15" s="25">
        <v>202</v>
      </c>
      <c r="C15" s="55" t="s">
        <v>17</v>
      </c>
      <c r="D15" s="55"/>
      <c r="E15" s="55"/>
      <c r="F15" s="42">
        <v>1</v>
      </c>
      <c r="G15" s="26" t="s">
        <v>16</v>
      </c>
      <c r="H15" s="27"/>
      <c r="I15" s="28">
        <f t="shared" ref="I15:I26" si="0">H15*1</f>
        <v>0</v>
      </c>
    </row>
    <row r="16" spans="1:9" ht="20.100000000000001" customHeight="1" x14ac:dyDescent="0.2">
      <c r="A16" s="24">
        <v>3</v>
      </c>
      <c r="B16" s="25">
        <v>202</v>
      </c>
      <c r="C16" s="55" t="s">
        <v>18</v>
      </c>
      <c r="D16" s="55"/>
      <c r="E16" s="55"/>
      <c r="F16" s="42">
        <v>1</v>
      </c>
      <c r="G16" s="26" t="s">
        <v>16</v>
      </c>
      <c r="H16" s="27"/>
      <c r="I16" s="28">
        <f t="shared" si="0"/>
        <v>0</v>
      </c>
    </row>
    <row r="17" spans="1:9" ht="20.100000000000001" customHeight="1" x14ac:dyDescent="0.2">
      <c r="A17" s="24">
        <v>4</v>
      </c>
      <c r="B17" s="25">
        <v>202</v>
      </c>
      <c r="C17" s="47" t="s">
        <v>19</v>
      </c>
      <c r="D17" s="48"/>
      <c r="E17" s="56"/>
      <c r="F17" s="42">
        <v>1</v>
      </c>
      <c r="G17" s="26" t="s">
        <v>16</v>
      </c>
      <c r="H17" s="27"/>
      <c r="I17" s="28">
        <f t="shared" si="0"/>
        <v>0</v>
      </c>
    </row>
    <row r="18" spans="1:9" ht="20.100000000000001" customHeight="1" x14ac:dyDescent="0.2">
      <c r="A18" s="24">
        <v>5</v>
      </c>
      <c r="B18" s="25">
        <v>202</v>
      </c>
      <c r="C18" s="55" t="s">
        <v>55</v>
      </c>
      <c r="D18" s="55"/>
      <c r="E18" s="55"/>
      <c r="F18" s="42">
        <v>1</v>
      </c>
      <c r="G18" s="26" t="s">
        <v>16</v>
      </c>
      <c r="H18" s="27"/>
      <c r="I18" s="28">
        <f t="shared" si="0"/>
        <v>0</v>
      </c>
    </row>
    <row r="19" spans="1:9" ht="20.100000000000001" customHeight="1" x14ac:dyDescent="0.2">
      <c r="A19" s="24">
        <v>6</v>
      </c>
      <c r="B19" s="25">
        <v>203</v>
      </c>
      <c r="C19" s="47" t="s">
        <v>20</v>
      </c>
      <c r="D19" s="48"/>
      <c r="E19" s="49"/>
      <c r="F19" s="42">
        <v>1</v>
      </c>
      <c r="G19" s="26" t="s">
        <v>16</v>
      </c>
      <c r="H19" s="27"/>
      <c r="I19" s="28">
        <f t="shared" si="0"/>
        <v>0</v>
      </c>
    </row>
    <row r="20" spans="1:9" ht="20.100000000000001" customHeight="1" x14ac:dyDescent="0.25">
      <c r="A20" s="24"/>
      <c r="B20" s="25"/>
      <c r="C20" s="57" t="s">
        <v>21</v>
      </c>
      <c r="D20" s="58"/>
      <c r="E20" s="59"/>
      <c r="F20" s="42"/>
      <c r="G20" s="29"/>
      <c r="H20" s="30"/>
      <c r="I20" s="28">
        <f t="shared" si="0"/>
        <v>0</v>
      </c>
    </row>
    <row r="21" spans="1:9" ht="20.100000000000001" customHeight="1" x14ac:dyDescent="0.2">
      <c r="A21" s="24">
        <v>7</v>
      </c>
      <c r="B21" s="25">
        <v>526</v>
      </c>
      <c r="C21" s="47" t="s">
        <v>22</v>
      </c>
      <c r="D21" s="48"/>
      <c r="E21" s="49"/>
      <c r="F21" s="42">
        <v>1</v>
      </c>
      <c r="G21" s="26" t="s">
        <v>16</v>
      </c>
      <c r="H21" s="27"/>
      <c r="I21" s="28">
        <f t="shared" si="0"/>
        <v>0</v>
      </c>
    </row>
    <row r="22" spans="1:9" ht="20.100000000000001" customHeight="1" x14ac:dyDescent="0.2">
      <c r="A22" s="24">
        <v>8</v>
      </c>
      <c r="B22" s="25">
        <v>530</v>
      </c>
      <c r="C22" s="47" t="s">
        <v>23</v>
      </c>
      <c r="D22" s="48"/>
      <c r="E22" s="49"/>
      <c r="F22" s="42">
        <v>1</v>
      </c>
      <c r="G22" s="26" t="s">
        <v>16</v>
      </c>
      <c r="H22" s="27"/>
      <c r="I22" s="28">
        <f t="shared" si="0"/>
        <v>0</v>
      </c>
    </row>
    <row r="23" spans="1:9" ht="20.100000000000001" customHeight="1" x14ac:dyDescent="0.2">
      <c r="A23" s="24">
        <v>9</v>
      </c>
      <c r="B23" s="25">
        <v>530</v>
      </c>
      <c r="C23" s="47" t="s">
        <v>24</v>
      </c>
      <c r="D23" s="48"/>
      <c r="E23" s="49"/>
      <c r="F23" s="42">
        <v>1</v>
      </c>
      <c r="G23" s="26" t="s">
        <v>16</v>
      </c>
      <c r="H23" s="27"/>
      <c r="I23" s="28">
        <f t="shared" si="0"/>
        <v>0</v>
      </c>
    </row>
    <row r="24" spans="1:9" ht="20.100000000000001" customHeight="1" x14ac:dyDescent="0.2">
      <c r="A24" s="24">
        <v>10</v>
      </c>
      <c r="B24" s="25">
        <v>530</v>
      </c>
      <c r="C24" s="47" t="s">
        <v>25</v>
      </c>
      <c r="D24" s="48"/>
      <c r="E24" s="49"/>
      <c r="F24" s="42">
        <v>1</v>
      </c>
      <c r="G24" s="26" t="s">
        <v>16</v>
      </c>
      <c r="H24" s="27"/>
      <c r="I24" s="28">
        <f t="shared" si="0"/>
        <v>0</v>
      </c>
    </row>
    <row r="25" spans="1:9" ht="20.100000000000001" customHeight="1" x14ac:dyDescent="0.2">
      <c r="A25" s="24">
        <v>11</v>
      </c>
      <c r="B25" s="25">
        <v>530</v>
      </c>
      <c r="C25" s="47" t="s">
        <v>26</v>
      </c>
      <c r="D25" s="48"/>
      <c r="E25" s="49"/>
      <c r="F25" s="42">
        <v>1</v>
      </c>
      <c r="G25" s="26" t="s">
        <v>16</v>
      </c>
      <c r="H25" s="27"/>
      <c r="I25" s="28">
        <f t="shared" si="0"/>
        <v>0</v>
      </c>
    </row>
    <row r="26" spans="1:9" ht="20.100000000000001" customHeight="1" x14ac:dyDescent="0.25">
      <c r="A26" s="24"/>
      <c r="B26" s="25"/>
      <c r="C26" s="57" t="s">
        <v>27</v>
      </c>
      <c r="D26" s="58"/>
      <c r="E26" s="59"/>
      <c r="F26" s="42"/>
      <c r="G26" s="29"/>
      <c r="H26" s="30"/>
      <c r="I26" s="28">
        <f t="shared" si="0"/>
        <v>0</v>
      </c>
    </row>
    <row r="27" spans="1:9" ht="20.100000000000001" customHeight="1" x14ac:dyDescent="0.2">
      <c r="A27" s="24">
        <v>12</v>
      </c>
      <c r="B27" s="25">
        <v>690</v>
      </c>
      <c r="C27" s="47" t="s">
        <v>28</v>
      </c>
      <c r="D27" s="48"/>
      <c r="E27" s="49"/>
      <c r="F27" s="42">
        <v>1</v>
      </c>
      <c r="G27" s="26" t="s">
        <v>16</v>
      </c>
      <c r="H27" s="27"/>
      <c r="I27" s="28">
        <f>H27*1</f>
        <v>0</v>
      </c>
    </row>
    <row r="28" spans="1:9" ht="20.100000000000001" customHeight="1" x14ac:dyDescent="0.25">
      <c r="A28" s="24"/>
      <c r="B28" s="25"/>
      <c r="C28" s="57" t="s">
        <v>29</v>
      </c>
      <c r="D28" s="58"/>
      <c r="E28" s="59"/>
      <c r="F28" s="42"/>
      <c r="G28" s="26"/>
      <c r="H28" s="30"/>
      <c r="I28" s="28">
        <f>H28*1</f>
        <v>0</v>
      </c>
    </row>
    <row r="29" spans="1:9" ht="20.100000000000001" customHeight="1" x14ac:dyDescent="0.2">
      <c r="A29" s="24">
        <v>13</v>
      </c>
      <c r="B29" s="25">
        <v>603</v>
      </c>
      <c r="C29" s="47" t="s">
        <v>30</v>
      </c>
      <c r="D29" s="48"/>
      <c r="E29" s="49"/>
      <c r="F29" s="42">
        <v>1</v>
      </c>
      <c r="G29" s="26" t="s">
        <v>16</v>
      </c>
      <c r="H29" s="27"/>
      <c r="I29" s="28">
        <f t="shared" ref="I29:I36" si="1">H29*1</f>
        <v>0</v>
      </c>
    </row>
    <row r="30" spans="1:9" ht="20.100000000000001" customHeight="1" x14ac:dyDescent="0.2">
      <c r="A30" s="24">
        <v>14</v>
      </c>
      <c r="B30" s="25">
        <v>605</v>
      </c>
      <c r="C30" s="47" t="s">
        <v>31</v>
      </c>
      <c r="D30" s="48"/>
      <c r="E30" s="49"/>
      <c r="F30" s="42">
        <v>1</v>
      </c>
      <c r="G30" s="26" t="s">
        <v>16</v>
      </c>
      <c r="H30" s="27"/>
      <c r="I30" s="28">
        <f t="shared" si="1"/>
        <v>0</v>
      </c>
    </row>
    <row r="31" spans="1:9" ht="20.100000000000001" customHeight="1" x14ac:dyDescent="0.2">
      <c r="A31" s="24">
        <v>15</v>
      </c>
      <c r="B31" s="25">
        <v>606</v>
      </c>
      <c r="C31" s="47" t="s">
        <v>56</v>
      </c>
      <c r="D31" s="48"/>
      <c r="E31" s="49"/>
      <c r="F31" s="42">
        <v>1</v>
      </c>
      <c r="G31" s="26" t="s">
        <v>16</v>
      </c>
      <c r="H31" s="27"/>
      <c r="I31" s="28">
        <f t="shared" si="1"/>
        <v>0</v>
      </c>
    </row>
    <row r="32" spans="1:9" ht="20.100000000000001" customHeight="1" x14ac:dyDescent="0.2">
      <c r="A32" s="24">
        <v>16</v>
      </c>
      <c r="B32" s="25">
        <v>606</v>
      </c>
      <c r="C32" s="60" t="s">
        <v>58</v>
      </c>
      <c r="D32" s="48"/>
      <c r="E32" s="49"/>
      <c r="F32" s="42">
        <v>1</v>
      </c>
      <c r="G32" s="26" t="s">
        <v>16</v>
      </c>
      <c r="H32" s="27"/>
      <c r="I32" s="28">
        <f t="shared" si="1"/>
        <v>0</v>
      </c>
    </row>
    <row r="33" spans="1:9" ht="20.100000000000001" customHeight="1" x14ac:dyDescent="0.2">
      <c r="A33" s="24">
        <v>17</v>
      </c>
      <c r="B33" s="25">
        <v>614</v>
      </c>
      <c r="C33" s="47" t="s">
        <v>32</v>
      </c>
      <c r="D33" s="48"/>
      <c r="E33" s="49"/>
      <c r="F33" s="42">
        <v>1</v>
      </c>
      <c r="G33" s="26" t="s">
        <v>16</v>
      </c>
      <c r="H33" s="27"/>
      <c r="I33" s="28">
        <f t="shared" si="1"/>
        <v>0</v>
      </c>
    </row>
    <row r="34" spans="1:9" ht="20.100000000000001" customHeight="1" x14ac:dyDescent="0.2">
      <c r="A34" s="24">
        <v>18</v>
      </c>
      <c r="B34" s="25">
        <v>623</v>
      </c>
      <c r="C34" s="47" t="s">
        <v>33</v>
      </c>
      <c r="D34" s="48"/>
      <c r="E34" s="49"/>
      <c r="F34" s="42">
        <v>1</v>
      </c>
      <c r="G34" s="26" t="s">
        <v>16</v>
      </c>
      <c r="H34" s="27"/>
      <c r="I34" s="28">
        <f t="shared" si="1"/>
        <v>0</v>
      </c>
    </row>
    <row r="35" spans="1:9" ht="20.100000000000001" customHeight="1" x14ac:dyDescent="0.2">
      <c r="A35" s="24">
        <v>19</v>
      </c>
      <c r="B35" s="25">
        <v>624</v>
      </c>
      <c r="C35" s="47" t="s">
        <v>34</v>
      </c>
      <c r="D35" s="48"/>
      <c r="E35" s="49"/>
      <c r="F35" s="42">
        <v>1</v>
      </c>
      <c r="G35" s="26" t="s">
        <v>16</v>
      </c>
      <c r="H35" s="27"/>
      <c r="I35" s="28">
        <f t="shared" si="1"/>
        <v>0</v>
      </c>
    </row>
    <row r="36" spans="1:9" ht="20.100000000000001" customHeight="1" x14ac:dyDescent="0.2">
      <c r="A36" s="24">
        <v>20</v>
      </c>
      <c r="B36" s="25">
        <v>626</v>
      </c>
      <c r="C36" s="60" t="s">
        <v>35</v>
      </c>
      <c r="D36" s="48"/>
      <c r="E36" s="49"/>
      <c r="F36" s="42">
        <v>1</v>
      </c>
      <c r="G36" s="26" t="s">
        <v>16</v>
      </c>
      <c r="H36" s="27"/>
      <c r="I36" s="28">
        <f t="shared" si="1"/>
        <v>0</v>
      </c>
    </row>
    <row r="37" spans="1:9" ht="20.100000000000001" customHeight="1" x14ac:dyDescent="0.25">
      <c r="A37" s="24"/>
      <c r="B37" s="25"/>
      <c r="C37" s="57" t="s">
        <v>36</v>
      </c>
      <c r="D37" s="58"/>
      <c r="E37" s="59"/>
      <c r="F37" s="42"/>
      <c r="G37" s="26"/>
      <c r="H37" s="31"/>
      <c r="I37" s="28">
        <f>H37*1</f>
        <v>0</v>
      </c>
    </row>
    <row r="38" spans="1:9" ht="20.100000000000001" customHeight="1" x14ac:dyDescent="0.2">
      <c r="A38" s="24">
        <v>21</v>
      </c>
      <c r="B38" s="25">
        <v>642</v>
      </c>
      <c r="C38" s="47" t="s">
        <v>57</v>
      </c>
      <c r="D38" s="48"/>
      <c r="E38" s="49"/>
      <c r="F38" s="42">
        <v>1</v>
      </c>
      <c r="G38" s="26" t="s">
        <v>16</v>
      </c>
      <c r="H38" s="27"/>
      <c r="I38" s="28">
        <f>H38*1</f>
        <v>0</v>
      </c>
    </row>
    <row r="39" spans="1:9" ht="20.100000000000001" customHeight="1" x14ac:dyDescent="0.25">
      <c r="A39" s="24"/>
      <c r="B39" s="25"/>
      <c r="C39" s="57" t="s">
        <v>37</v>
      </c>
      <c r="D39" s="61"/>
      <c r="E39" s="62"/>
      <c r="F39" s="42"/>
      <c r="G39" s="32"/>
      <c r="H39" s="30"/>
      <c r="I39" s="28">
        <f>H39*1</f>
        <v>0</v>
      </c>
    </row>
    <row r="40" spans="1:9" ht="20.100000000000001" customHeight="1" x14ac:dyDescent="0.2">
      <c r="A40" s="24">
        <v>22</v>
      </c>
      <c r="B40" s="25">
        <v>877</v>
      </c>
      <c r="C40" s="47" t="s">
        <v>38</v>
      </c>
      <c r="D40" s="58"/>
      <c r="E40" s="59"/>
      <c r="F40" s="42">
        <v>1</v>
      </c>
      <c r="G40" s="26" t="s">
        <v>16</v>
      </c>
      <c r="H40" s="27"/>
      <c r="I40" s="28">
        <f t="shared" ref="I40:I54" si="2">H40*1</f>
        <v>0</v>
      </c>
    </row>
    <row r="41" spans="1:9" ht="20.100000000000001" customHeight="1" x14ac:dyDescent="0.2">
      <c r="A41" s="24">
        <v>23</v>
      </c>
      <c r="B41" s="25">
        <v>659</v>
      </c>
      <c r="C41" s="55" t="s">
        <v>39</v>
      </c>
      <c r="D41" s="55"/>
      <c r="E41" s="55"/>
      <c r="F41" s="42">
        <v>1</v>
      </c>
      <c r="G41" s="26" t="s">
        <v>16</v>
      </c>
      <c r="H41" s="27"/>
      <c r="I41" s="28">
        <f t="shared" si="2"/>
        <v>0</v>
      </c>
    </row>
    <row r="42" spans="1:9" ht="20.100000000000001" customHeight="1" x14ac:dyDescent="0.25">
      <c r="A42" s="24"/>
      <c r="B42" s="25"/>
      <c r="C42" s="57" t="s">
        <v>40</v>
      </c>
      <c r="D42" s="68"/>
      <c r="E42" s="69"/>
      <c r="F42" s="42"/>
      <c r="G42" s="33"/>
      <c r="H42" s="30"/>
      <c r="I42" s="28">
        <f t="shared" si="2"/>
        <v>0</v>
      </c>
    </row>
    <row r="43" spans="1:9" ht="20.100000000000001" customHeight="1" x14ac:dyDescent="0.2">
      <c r="A43" s="24">
        <v>24</v>
      </c>
      <c r="B43" s="25">
        <v>690</v>
      </c>
      <c r="C43" s="55" t="s">
        <v>41</v>
      </c>
      <c r="D43" s="55"/>
      <c r="E43" s="55"/>
      <c r="F43" s="42">
        <v>1</v>
      </c>
      <c r="G43" s="26" t="s">
        <v>16</v>
      </c>
      <c r="H43" s="27"/>
      <c r="I43" s="28">
        <f t="shared" si="2"/>
        <v>0</v>
      </c>
    </row>
    <row r="44" spans="1:9" ht="20.100000000000001" customHeight="1" x14ac:dyDescent="0.2">
      <c r="A44" s="24">
        <v>25</v>
      </c>
      <c r="B44" s="25">
        <v>690</v>
      </c>
      <c r="C44" s="47" t="s">
        <v>42</v>
      </c>
      <c r="D44" s="48"/>
      <c r="E44" s="49"/>
      <c r="F44" s="42">
        <v>1</v>
      </c>
      <c r="G44" s="26" t="s">
        <v>16</v>
      </c>
      <c r="H44" s="27"/>
      <c r="I44" s="28">
        <f t="shared" si="2"/>
        <v>0</v>
      </c>
    </row>
    <row r="45" spans="1:9" ht="20.100000000000001" customHeight="1" x14ac:dyDescent="0.2">
      <c r="A45" s="24">
        <v>26</v>
      </c>
      <c r="B45" s="25">
        <v>690</v>
      </c>
      <c r="C45" s="55" t="s">
        <v>43</v>
      </c>
      <c r="D45" s="55"/>
      <c r="E45" s="55"/>
      <c r="F45" s="42">
        <v>1</v>
      </c>
      <c r="G45" s="26" t="s">
        <v>16</v>
      </c>
      <c r="H45" s="27"/>
      <c r="I45" s="28">
        <f t="shared" si="2"/>
        <v>0</v>
      </c>
    </row>
    <row r="46" spans="1:9" ht="20.100000000000001" customHeight="1" x14ac:dyDescent="0.2">
      <c r="A46" s="24">
        <v>27</v>
      </c>
      <c r="B46" s="25">
        <v>690</v>
      </c>
      <c r="C46" s="55" t="s">
        <v>44</v>
      </c>
      <c r="D46" s="55"/>
      <c r="E46" s="55"/>
      <c r="F46" s="42">
        <v>1</v>
      </c>
      <c r="G46" s="26" t="s">
        <v>16</v>
      </c>
      <c r="H46" s="27"/>
      <c r="I46" s="28">
        <f t="shared" si="2"/>
        <v>0</v>
      </c>
    </row>
    <row r="47" spans="1:9" ht="20.100000000000001" customHeight="1" x14ac:dyDescent="0.2">
      <c r="A47" s="24">
        <v>28</v>
      </c>
      <c r="B47" s="25">
        <v>690</v>
      </c>
      <c r="C47" s="55" t="s">
        <v>45</v>
      </c>
      <c r="D47" s="55"/>
      <c r="E47" s="55"/>
      <c r="F47" s="42">
        <v>1</v>
      </c>
      <c r="G47" s="26" t="s">
        <v>16</v>
      </c>
      <c r="H47" s="27"/>
      <c r="I47" s="28">
        <f t="shared" si="2"/>
        <v>0</v>
      </c>
    </row>
    <row r="48" spans="1:9" ht="20.100000000000001" customHeight="1" x14ac:dyDescent="0.2">
      <c r="A48" s="24">
        <v>29</v>
      </c>
      <c r="B48" s="25">
        <v>690</v>
      </c>
      <c r="C48" s="55" t="s">
        <v>46</v>
      </c>
      <c r="D48" s="55"/>
      <c r="E48" s="55"/>
      <c r="F48" s="42">
        <v>1</v>
      </c>
      <c r="G48" s="26" t="s">
        <v>16</v>
      </c>
      <c r="H48" s="27"/>
      <c r="I48" s="28">
        <f t="shared" si="2"/>
        <v>0</v>
      </c>
    </row>
    <row r="49" spans="1:9" ht="20.100000000000001" customHeight="1" x14ac:dyDescent="0.2">
      <c r="A49" s="24">
        <v>30</v>
      </c>
      <c r="B49" s="25">
        <v>690</v>
      </c>
      <c r="C49" s="55" t="s">
        <v>47</v>
      </c>
      <c r="D49" s="55"/>
      <c r="E49" s="55"/>
      <c r="F49" s="42">
        <v>1</v>
      </c>
      <c r="G49" s="26" t="s">
        <v>16</v>
      </c>
      <c r="H49" s="27"/>
      <c r="I49" s="28">
        <f t="shared" si="2"/>
        <v>0</v>
      </c>
    </row>
    <row r="50" spans="1:9" ht="20.100000000000001" customHeight="1" x14ac:dyDescent="0.2">
      <c r="A50" s="24">
        <v>31</v>
      </c>
      <c r="B50" s="25">
        <v>690</v>
      </c>
      <c r="C50" s="55" t="s">
        <v>48</v>
      </c>
      <c r="D50" s="55"/>
      <c r="E50" s="55"/>
      <c r="F50" s="42">
        <v>1</v>
      </c>
      <c r="G50" s="26" t="s">
        <v>16</v>
      </c>
      <c r="H50" s="27"/>
      <c r="I50" s="28">
        <f t="shared" si="2"/>
        <v>0</v>
      </c>
    </row>
    <row r="51" spans="1:9" ht="20.100000000000001" customHeight="1" x14ac:dyDescent="0.25">
      <c r="A51" s="24"/>
      <c r="B51" s="25"/>
      <c r="C51" s="57" t="s">
        <v>49</v>
      </c>
      <c r="D51" s="58"/>
      <c r="E51" s="59"/>
      <c r="F51" s="42"/>
      <c r="G51" s="33"/>
      <c r="H51" s="30"/>
      <c r="I51" s="28">
        <f t="shared" si="2"/>
        <v>0</v>
      </c>
    </row>
    <row r="52" spans="1:9" ht="20.100000000000001" customHeight="1" x14ac:dyDescent="0.2">
      <c r="A52" s="24">
        <v>32</v>
      </c>
      <c r="B52" s="25">
        <v>100</v>
      </c>
      <c r="C52" s="52" t="s">
        <v>50</v>
      </c>
      <c r="D52" s="53"/>
      <c r="E52" s="54"/>
      <c r="F52" s="42">
        <v>1</v>
      </c>
      <c r="G52" s="26" t="s">
        <v>16</v>
      </c>
      <c r="H52" s="27"/>
      <c r="I52" s="28">
        <f t="shared" si="2"/>
        <v>0</v>
      </c>
    </row>
    <row r="53" spans="1:9" ht="20.100000000000001" customHeight="1" x14ac:dyDescent="0.2">
      <c r="A53" s="24">
        <v>33</v>
      </c>
      <c r="B53" s="25">
        <v>103</v>
      </c>
      <c r="C53" s="52" t="s">
        <v>51</v>
      </c>
      <c r="D53" s="53"/>
      <c r="E53" s="54"/>
      <c r="F53" s="42">
        <v>1</v>
      </c>
      <c r="G53" s="26" t="s">
        <v>16</v>
      </c>
      <c r="H53" s="34"/>
      <c r="I53" s="28">
        <f t="shared" si="2"/>
        <v>0</v>
      </c>
    </row>
    <row r="54" spans="1:9" ht="20.100000000000001" customHeight="1" x14ac:dyDescent="0.2">
      <c r="A54" s="24">
        <v>34</v>
      </c>
      <c r="B54" s="25">
        <v>107</v>
      </c>
      <c r="C54" s="52" t="s">
        <v>52</v>
      </c>
      <c r="D54" s="53"/>
      <c r="E54" s="54"/>
      <c r="F54" s="42">
        <v>1</v>
      </c>
      <c r="G54" s="26" t="s">
        <v>16</v>
      </c>
      <c r="H54" s="34"/>
      <c r="I54" s="28">
        <f t="shared" si="2"/>
        <v>0</v>
      </c>
    </row>
    <row r="55" spans="1:9" ht="20.100000000000001" customHeight="1" thickBot="1" x14ac:dyDescent="0.25">
      <c r="A55" s="35">
        <v>35</v>
      </c>
      <c r="B55" s="36">
        <v>108</v>
      </c>
      <c r="C55" s="63" t="s">
        <v>53</v>
      </c>
      <c r="D55" s="64"/>
      <c r="E55" s="65"/>
      <c r="F55" s="43">
        <v>1</v>
      </c>
      <c r="G55" s="37" t="s">
        <v>16</v>
      </c>
      <c r="H55" s="38"/>
      <c r="I55" s="44">
        <f>H55*1</f>
        <v>0</v>
      </c>
    </row>
    <row r="56" spans="1:9" ht="20.100000000000001" customHeight="1" thickBot="1" x14ac:dyDescent="0.25"/>
    <row r="57" spans="1:9" ht="20.100000000000001" customHeight="1" thickBot="1" x14ac:dyDescent="0.3">
      <c r="G57" s="39" t="s">
        <v>54</v>
      </c>
      <c r="H57" s="66">
        <f>SUM(I13:I55)</f>
        <v>0</v>
      </c>
      <c r="I57" s="67"/>
    </row>
    <row r="58" spans="1:9" ht="20.100000000000001" customHeight="1" x14ac:dyDescent="0.2"/>
    <row r="59" spans="1:9" ht="20.100000000000001" customHeight="1" x14ac:dyDescent="0.2">
      <c r="E59" s="40"/>
    </row>
    <row r="60" spans="1:9" ht="20.100000000000001" customHeight="1" x14ac:dyDescent="0.2"/>
  </sheetData>
  <sheetProtection algorithmName="SHA-512" hashValue="KnhNLG5NzH0m3ubSqA2r5C9vAl/x4LmOmVIi47ld8BJwB5UzLjzTQHYQ4RgsP6zWB4UZKNW7ZRCRm2BdJca5ww==" saltValue="iyGsjTn/TLvbpiFbkSR3Kw==" spinCount="100000" sheet="1" objects="1" scenarios="1"/>
  <mergeCells count="45">
    <mergeCell ref="C53:E53"/>
    <mergeCell ref="C54:E54"/>
    <mergeCell ref="C55:E55"/>
    <mergeCell ref="H57:I57"/>
    <mergeCell ref="C47:E47"/>
    <mergeCell ref="C48:E48"/>
    <mergeCell ref="C49:E49"/>
    <mergeCell ref="C50:E50"/>
    <mergeCell ref="C51:E51"/>
    <mergeCell ref="C52:E52"/>
    <mergeCell ref="C46:E46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22:E22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</mergeCells>
  <pageMargins left="0.5" right="0.5" top="0.5" bottom="0.5" header="0" footer="0"/>
  <pageSetup scale="62" orientation="portrait" r:id="rId1"/>
  <headerFooter alignWithMargins="0">
    <oddHeader>&amp;L&amp;8&amp;D</oddHeader>
    <oddFooter>&amp;C&amp;12 6.1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UNITR308PROPOSAL</vt:lpstr>
      <vt:lpstr>UNITR308PROPOSAL!Print_Area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Reigle</dc:creator>
  <cp:lastModifiedBy>Linda Reigle</cp:lastModifiedBy>
  <cp:lastPrinted>2016-09-27T17:26:17Z</cp:lastPrinted>
  <dcterms:created xsi:type="dcterms:W3CDTF">2016-08-05T17:18:29Z</dcterms:created>
  <dcterms:modified xsi:type="dcterms:W3CDTF">2018-03-14T19:05:20Z</dcterms:modified>
</cp:coreProperties>
</file>